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младшая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<sst xmlns="http://schemas.openxmlformats.org/spreadsheetml/2006/main" count="28" uniqueCount="22">
  <si>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Команда</t>
  </si>
  <si>
    <t>Место</t>
  </si>
  <si>
    <t>кол-во КП</t>
  </si>
  <si>
    <t>Штрафные баллы</t>
  </si>
  <si>
    <t>Время прохождения</t>
  </si>
  <si>
    <t>29 км. трассы Дудинка-Алыкель, р. Сухой Лог</t>
  </si>
  <si>
    <t>Баллы за КП</t>
  </si>
  <si>
    <t>Штраф за превышение КВ</t>
  </si>
  <si>
    <t xml:space="preserve">Сумма баллов </t>
  </si>
  <si>
    <t>1 связка</t>
  </si>
  <si>
    <t>2 связка</t>
  </si>
  <si>
    <t>3 связка</t>
  </si>
  <si>
    <t>время старта</t>
  </si>
  <si>
    <t>№ связки</t>
  </si>
  <si>
    <t>№ п/п</t>
  </si>
  <si>
    <t>Школа № 1</t>
  </si>
  <si>
    <t>Школа № 3</t>
  </si>
  <si>
    <t>Школа № 4</t>
  </si>
  <si>
    <t>Школа № 5</t>
  </si>
  <si>
    <t>Школа № 7</t>
  </si>
  <si>
    <t>ДГ</t>
  </si>
  <si>
    <t>ТК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</si>
</sst>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</numFmts>
  <fonts count="48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18"/>
      <name val="Arial Cyr"/>
      <family val="0"/>
    </font>
    <font>
      <sz val="10"/>
      <color indexed="18"/>
      <name val="Times New Roman"/>
      <family val="1"/>
    </font>
    <font>
      <sz val="11"/>
      <color indexed="18"/>
      <name val="Times New Roman"/>
      <family val="1"/>
    </font>
    <font>
      <sz val="12"/>
      <color indexed="18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sz val="10"/>
      <color indexed="8"/>
      <name val="Arial"/>
      <family val="0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21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21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21" fontId="2" fillId="33" borderId="11" xfId="0" applyNumberFormat="1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20</xdr:row>
      <xdr:rowOff>152400</xdr:rowOff>
    </xdr:from>
    <xdr:to>
      <xdr:col>12</xdr:col>
      <xdr:colOff>66675</xdr:colOff>
      <xdr:row>24</xdr:row>
      <xdr:rowOff>114300</xdr:rowOff>
    </xdr:to>
    <xdr:sp>
      <xdr:nvSpPr>
        <xdr:cNvPr id="1" name="Rectangle 1"/>
        <xdr:cNvSpPr>
          <a:spLocks/>
        </xdr:cNvSpPr>
      </xdr:nvSpPr>
      <xdr:spPr>
        <a:xfrm flipH="1" flipV="1">
          <a:off x="381000" y="4762500"/>
          <a:ext cx="66103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Главный секретарь ______________ (Шугайлюк</a:t>
          </a:r>
          <a:r>
            <a:rPr lang="en-US" cap="none" sz="1000" b="0" i="0" u="none" baseline="0">
              <a:solidFill>
                <a:srgbClr val="000000"/>
              </a:solidFill>
            </a:rPr>
            <a:t> А.И.</a:t>
          </a:r>
          <a:r>
            <a:rPr lang="en-US" cap="none" sz="1000" b="0" i="0" u="none" baseline="0">
              <a:solidFill>
                <a:srgbClr val="000000"/>
              </a:solidFill>
            </a:rPr>
            <a:t>.)</a:t>
          </a:r>
        </a:p>
      </xdr:txBody>
    </xdr:sp>
    <xdr:clientData/>
  </xdr:twoCellAnchor>
  <xdr:twoCellAnchor>
    <xdr:from>
      <xdr:col>3</xdr:col>
      <xdr:colOff>133350</xdr:colOff>
      <xdr:row>6</xdr:row>
      <xdr:rowOff>314325</xdr:rowOff>
    </xdr:from>
    <xdr:to>
      <xdr:col>13</xdr:col>
      <xdr:colOff>590550</xdr:colOff>
      <xdr:row>9</xdr:row>
      <xdr:rowOff>171450</xdr:rowOff>
    </xdr:to>
    <xdr:sp>
      <xdr:nvSpPr>
        <xdr:cNvPr id="2" name="Текст 4"/>
        <xdr:cNvSpPr>
          <a:spLocks/>
        </xdr:cNvSpPr>
      </xdr:nvSpPr>
      <xdr:spPr>
        <a:xfrm>
          <a:off x="2009775" y="1285875"/>
          <a:ext cx="6362700" cy="733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ПРОТОКОЛ
</a:t>
          </a:r>
          <a:r>
            <a:rPr lang="en-US" cap="none" sz="1400" b="1" i="0" u="none" baseline="0">
              <a:solidFill>
                <a:srgbClr val="000000"/>
              </a:solidFill>
            </a:rPr>
            <a:t>результатов соревнований по спортивному ориентированию
</a:t>
          </a:r>
          <a:r>
            <a:rPr lang="en-US" cap="none" sz="1400" b="1" i="0" u="none" baseline="0">
              <a:solidFill>
                <a:srgbClr val="000000"/>
              </a:solidFill>
            </a:rPr>
            <a:t>(старшая возрастная группа)
</a:t>
          </a:r>
        </a:p>
      </xdr:txBody>
    </xdr:sp>
    <xdr:clientData/>
  </xdr:twoCellAnchor>
  <xdr:twoCellAnchor>
    <xdr:from>
      <xdr:col>14</xdr:col>
      <xdr:colOff>28575</xdr:colOff>
      <xdr:row>0</xdr:row>
      <xdr:rowOff>0</xdr:rowOff>
    </xdr:from>
    <xdr:to>
      <xdr:col>18</xdr:col>
      <xdr:colOff>219075</xdr:colOff>
      <xdr:row>5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8572500" y="0"/>
          <a:ext cx="166687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"Утверждаю"
</a:t>
          </a:r>
          <a:r>
            <a:rPr lang="en-US" cap="none" sz="1000" b="0" i="0" u="none" baseline="0">
              <a:solidFill>
                <a:srgbClr val="000000"/>
              </a:solidFill>
            </a:rPr>
            <a:t>_____________А.В. Лащев
</a:t>
          </a:r>
          <a:r>
            <a:rPr lang="en-US" cap="none" sz="1000" b="0" i="0" u="none" baseline="0">
              <a:solidFill>
                <a:srgbClr val="000000"/>
              </a:solidFill>
            </a:rPr>
            <a:t>главный судья слета
</a:t>
          </a:r>
          <a:r>
            <a:rPr lang="en-US" cap="none" sz="1000" b="0" i="0" u="none" baseline="0">
              <a:solidFill>
                <a:srgbClr val="000000"/>
              </a:solidFill>
            </a:rPr>
            <a:t>" 1</a:t>
          </a:r>
          <a:r>
            <a:rPr lang="en-US" cap="none" sz="1000" b="0" i="0" u="none" baseline="0">
              <a:solidFill>
                <a:srgbClr val="000000"/>
              </a:solidFill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</a:rPr>
            <a:t>" сентября  202</a:t>
          </a:r>
          <a:r>
            <a:rPr lang="en-US" cap="none" sz="1000" b="0" i="0" u="none" baseline="0">
              <a:solidFill>
                <a:srgbClr val="000000"/>
              </a:solidFill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</a:rPr>
            <a:t> г.</a:t>
          </a:r>
        </a:p>
      </xdr:txBody>
    </xdr:sp>
    <xdr:clientData/>
  </xdr:twoCellAnchor>
  <xdr:twoCellAnchor>
    <xdr:from>
      <xdr:col>2</xdr:col>
      <xdr:colOff>28575</xdr:colOff>
      <xdr:row>0</xdr:row>
      <xdr:rowOff>19050</xdr:rowOff>
    </xdr:from>
    <xdr:to>
      <xdr:col>14</xdr:col>
      <xdr:colOff>85725</xdr:colOff>
      <xdr:row>4</xdr:row>
      <xdr:rowOff>47625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323975" y="19050"/>
          <a:ext cx="73056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Управление образования Администрации Таймырского Долгано-Ненецкого муниципального района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Таймырское муниципальное бюджетное образовательное учреждения дополнительного образования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"Детско-юношеский центр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уризма и творчества "Юниор"
</a:t>
          </a:r>
        </a:p>
      </xdr:txBody>
    </xdr:sp>
    <xdr:clientData/>
  </xdr:twoCellAnchor>
  <xdr:twoCellAnchor>
    <xdr:from>
      <xdr:col>1</xdr:col>
      <xdr:colOff>914400</xdr:colOff>
      <xdr:row>5</xdr:row>
      <xdr:rowOff>38100</xdr:rowOff>
    </xdr:from>
    <xdr:to>
      <xdr:col>14</xdr:col>
      <xdr:colOff>247650</xdr:colOff>
      <xdr:row>6</xdr:row>
      <xdr:rowOff>257175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76350" y="847725"/>
          <a:ext cx="75152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Открытый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XXI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туристский слет учащихся ТДНМР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tabSelected="1" zoomScalePageLayoutView="0" workbookViewId="0" topLeftCell="A1">
      <selection activeCell="N17" sqref="N17"/>
    </sheetView>
  </sheetViews>
  <sheetFormatPr defaultColWidth="9.00390625" defaultRowHeight="12.75"/>
  <cols>
    <col min="1" max="1" width="4.75390625" style="0" customWidth="1"/>
    <col min="2" max="2" width="12.25390625" style="0" customWidth="1"/>
    <col min="3" max="3" width="7.625" style="12" customWidth="1"/>
    <col min="4" max="4" width="9.75390625" style="0" customWidth="1"/>
    <col min="5" max="6" width="6.875" style="0" customWidth="1"/>
    <col min="7" max="7" width="7.625" style="0" customWidth="1"/>
    <col min="8" max="9" width="6.875" style="0" customWidth="1"/>
    <col min="10" max="10" width="7.625" style="0" customWidth="1"/>
    <col min="11" max="12" width="6.875" style="0" customWidth="1"/>
    <col min="13" max="13" width="11.25390625" style="0" customWidth="1"/>
    <col min="14" max="14" width="10.00390625" style="0" customWidth="1"/>
    <col min="15" max="15" width="7.75390625" style="0" customWidth="1"/>
    <col min="16" max="16" width="7.25390625" style="0" hidden="1" customWidth="1"/>
    <col min="17" max="17" width="6.75390625" style="0" customWidth="1"/>
    <col min="18" max="21" width="4.875" style="0" customWidth="1"/>
    <col min="22" max="24" width="7.75390625" style="0" customWidth="1"/>
    <col min="25" max="25" width="5.75390625" style="0" customWidth="1"/>
  </cols>
  <sheetData>
    <row r="1" s="3" customFormat="1" ht="12.75">
      <c r="C1" s="10"/>
    </row>
    <row r="2" s="3" customFormat="1" ht="12.75">
      <c r="C2" s="10"/>
    </row>
    <row r="3" s="3" customFormat="1" ht="12.75">
      <c r="C3" s="10"/>
    </row>
    <row r="4" s="3" customFormat="1" ht="12.75">
      <c r="C4" s="10"/>
    </row>
    <row r="5" s="3" customFormat="1" ht="12.75">
      <c r="C5" s="10"/>
    </row>
    <row r="6" s="3" customFormat="1" ht="12.75">
      <c r="C6" s="10"/>
    </row>
    <row r="7" s="3" customFormat="1" ht="39" customHeight="1">
      <c r="C7" s="10"/>
    </row>
    <row r="8" spans="1:25" s="3" customFormat="1" ht="15">
      <c r="A8" s="4"/>
      <c r="B8" s="5"/>
      <c r="C8" s="1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6"/>
      <c r="T8" s="6"/>
      <c r="U8" s="6"/>
      <c r="V8" s="7"/>
      <c r="W8" s="6"/>
      <c r="X8" s="6"/>
      <c r="Y8" s="6"/>
    </row>
    <row r="9" spans="1:25" s="3" customFormat="1" ht="15">
      <c r="A9" s="4"/>
      <c r="B9" s="5"/>
      <c r="C9" s="1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6"/>
      <c r="T9" s="6"/>
      <c r="U9" s="6"/>
      <c r="V9" s="7"/>
      <c r="W9" s="6"/>
      <c r="X9" s="6"/>
      <c r="Y9" s="6"/>
    </row>
    <row r="10" spans="1:25" s="3" customFormat="1" ht="15.75">
      <c r="A10" s="8"/>
      <c r="B10" s="5"/>
      <c r="C10" s="11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9"/>
      <c r="T10" s="9"/>
      <c r="U10" s="9"/>
      <c r="V10" s="7"/>
      <c r="W10" s="9"/>
      <c r="X10" s="9"/>
      <c r="Y10" s="9"/>
    </row>
    <row r="11" spans="1:25" s="3" customFormat="1" ht="15.75">
      <c r="A11" s="8"/>
      <c r="B11" s="1"/>
      <c r="C11" s="11"/>
      <c r="D11" s="8"/>
      <c r="E11" s="8"/>
      <c r="F11" s="8"/>
      <c r="G11" s="8"/>
      <c r="H11" s="8"/>
      <c r="I11" s="8"/>
      <c r="J11" s="8"/>
      <c r="K11" s="2"/>
      <c r="M11" s="8"/>
      <c r="N11" s="2" t="s">
        <v>5</v>
      </c>
      <c r="O11" s="8"/>
      <c r="P11" s="8"/>
      <c r="Q11" s="8"/>
      <c r="R11" s="8"/>
      <c r="S11" s="9"/>
      <c r="T11" s="9"/>
      <c r="U11" s="9"/>
      <c r="V11" s="7"/>
      <c r="W11" s="9"/>
      <c r="X11" s="9"/>
      <c r="Y11" s="9"/>
    </row>
    <row r="12" spans="1:17" s="13" customFormat="1" ht="12.75" customHeight="1">
      <c r="A12" s="28" t="s">
        <v>14</v>
      </c>
      <c r="B12" s="26" t="s">
        <v>0</v>
      </c>
      <c r="C12" s="28" t="s">
        <v>13</v>
      </c>
      <c r="D12" s="35" t="s">
        <v>9</v>
      </c>
      <c r="E12" s="36"/>
      <c r="F12" s="36"/>
      <c r="G12" s="28" t="s">
        <v>13</v>
      </c>
      <c r="H12" s="30" t="s">
        <v>10</v>
      </c>
      <c r="I12" s="37"/>
      <c r="J12" s="28" t="s">
        <v>13</v>
      </c>
      <c r="K12" s="30" t="s">
        <v>11</v>
      </c>
      <c r="L12" s="31"/>
      <c r="M12" s="28" t="s">
        <v>4</v>
      </c>
      <c r="N12" s="28" t="s">
        <v>7</v>
      </c>
      <c r="O12" s="28" t="s">
        <v>8</v>
      </c>
      <c r="P12" s="28" t="s">
        <v>3</v>
      </c>
      <c r="Q12" s="26" t="s">
        <v>1</v>
      </c>
    </row>
    <row r="13" spans="1:17" s="13" customFormat="1" ht="47.25">
      <c r="A13" s="32"/>
      <c r="B13" s="33"/>
      <c r="C13" s="34"/>
      <c r="D13" s="14" t="s">
        <v>12</v>
      </c>
      <c r="E13" s="14" t="s">
        <v>2</v>
      </c>
      <c r="F13" s="14" t="s">
        <v>6</v>
      </c>
      <c r="G13" s="29"/>
      <c r="H13" s="15" t="s">
        <v>2</v>
      </c>
      <c r="I13" s="14" t="s">
        <v>6</v>
      </c>
      <c r="J13" s="29"/>
      <c r="K13" s="14" t="s">
        <v>2</v>
      </c>
      <c r="L13" s="14" t="s">
        <v>6</v>
      </c>
      <c r="M13" s="32"/>
      <c r="N13" s="32"/>
      <c r="O13" s="32"/>
      <c r="P13" s="32"/>
      <c r="Q13" s="27"/>
    </row>
    <row r="14" spans="1:17" s="22" customFormat="1" ht="18" customHeight="1">
      <c r="A14" s="16">
        <v>1</v>
      </c>
      <c r="B14" s="17" t="s">
        <v>16</v>
      </c>
      <c r="C14" s="18">
        <v>1</v>
      </c>
      <c r="D14" s="19">
        <v>0</v>
      </c>
      <c r="E14" s="20">
        <v>10</v>
      </c>
      <c r="F14" s="20">
        <v>30</v>
      </c>
      <c r="G14" s="20">
        <v>2</v>
      </c>
      <c r="H14" s="20">
        <v>10</v>
      </c>
      <c r="I14" s="20">
        <v>30</v>
      </c>
      <c r="J14" s="20">
        <v>3</v>
      </c>
      <c r="K14" s="20">
        <v>9</v>
      </c>
      <c r="L14" s="20">
        <v>27</v>
      </c>
      <c r="M14" s="19">
        <v>0.05625</v>
      </c>
      <c r="N14" s="25">
        <v>0</v>
      </c>
      <c r="O14" s="20">
        <f>F14+I14+L14</f>
        <v>87</v>
      </c>
      <c r="P14" s="20" t="e">
        <f>SUM(#REF!,#REF!,#REF!)</f>
        <v>#REF!</v>
      </c>
      <c r="Q14" s="21">
        <v>1</v>
      </c>
    </row>
    <row r="15" spans="1:17" s="22" customFormat="1" ht="18" customHeight="1">
      <c r="A15" s="16">
        <v>2</v>
      </c>
      <c r="B15" s="17" t="s">
        <v>20</v>
      </c>
      <c r="C15" s="18">
        <v>1</v>
      </c>
      <c r="D15" s="19">
        <v>0</v>
      </c>
      <c r="E15" s="20">
        <v>10</v>
      </c>
      <c r="F15" s="20">
        <v>30</v>
      </c>
      <c r="G15" s="20">
        <v>2</v>
      </c>
      <c r="H15" s="20">
        <v>9</v>
      </c>
      <c r="I15" s="20">
        <v>27</v>
      </c>
      <c r="J15" s="20">
        <v>3</v>
      </c>
      <c r="K15" s="20">
        <v>9</v>
      </c>
      <c r="L15" s="20">
        <v>27</v>
      </c>
      <c r="M15" s="24">
        <v>0.05625</v>
      </c>
      <c r="N15" s="25">
        <v>0</v>
      </c>
      <c r="O15" s="20">
        <f>F15+I15+L15</f>
        <v>84</v>
      </c>
      <c r="P15" s="20" t="e">
        <f>SUM(#REF!,#REF!,#REF!)</f>
        <v>#REF!</v>
      </c>
      <c r="Q15" s="21">
        <v>2</v>
      </c>
    </row>
    <row r="16" spans="1:17" s="22" customFormat="1" ht="18" customHeight="1">
      <c r="A16" s="16">
        <v>3</v>
      </c>
      <c r="B16" s="23" t="s">
        <v>19</v>
      </c>
      <c r="C16" s="18">
        <v>1</v>
      </c>
      <c r="D16" s="19">
        <v>0</v>
      </c>
      <c r="E16" s="20">
        <v>10</v>
      </c>
      <c r="F16" s="20">
        <v>30</v>
      </c>
      <c r="G16" s="20">
        <v>2</v>
      </c>
      <c r="H16" s="20">
        <v>10</v>
      </c>
      <c r="I16" s="20">
        <v>30</v>
      </c>
      <c r="J16" s="20">
        <v>3</v>
      </c>
      <c r="K16" s="20">
        <v>7</v>
      </c>
      <c r="L16" s="20">
        <v>21</v>
      </c>
      <c r="M16" s="19">
        <v>0.05625</v>
      </c>
      <c r="N16" s="25">
        <v>0</v>
      </c>
      <c r="O16" s="20">
        <f>F16+I16+L16</f>
        <v>81</v>
      </c>
      <c r="P16" s="20" t="e">
        <f>SUM(#REF!,#REF!,#REF!)</f>
        <v>#REF!</v>
      </c>
      <c r="Q16" s="21">
        <v>3</v>
      </c>
    </row>
    <row r="17" spans="1:17" s="22" customFormat="1" ht="18" customHeight="1">
      <c r="A17" s="16">
        <v>4</v>
      </c>
      <c r="B17" s="17" t="s">
        <v>21</v>
      </c>
      <c r="C17" s="18">
        <v>1</v>
      </c>
      <c r="D17" s="19">
        <v>0</v>
      </c>
      <c r="E17" s="20">
        <v>10</v>
      </c>
      <c r="F17" s="20">
        <v>30</v>
      </c>
      <c r="G17" s="20">
        <v>2</v>
      </c>
      <c r="H17" s="20">
        <v>10</v>
      </c>
      <c r="I17" s="20">
        <v>30</v>
      </c>
      <c r="J17" s="20">
        <v>3</v>
      </c>
      <c r="K17" s="20">
        <v>7</v>
      </c>
      <c r="L17" s="20">
        <v>21</v>
      </c>
      <c r="M17" s="19">
        <v>0.06874999999999999</v>
      </c>
      <c r="N17" s="25">
        <v>9</v>
      </c>
      <c r="O17" s="20">
        <v>72</v>
      </c>
      <c r="P17" s="20" t="e">
        <f>SUM(#REF!,#REF!,#REF!)</f>
        <v>#REF!</v>
      </c>
      <c r="Q17" s="21">
        <v>4</v>
      </c>
    </row>
    <row r="18" spans="1:17" s="22" customFormat="1" ht="18" customHeight="1">
      <c r="A18" s="16">
        <v>5</v>
      </c>
      <c r="B18" s="17" t="s">
        <v>17</v>
      </c>
      <c r="C18" s="18">
        <v>1</v>
      </c>
      <c r="D18" s="19">
        <v>0</v>
      </c>
      <c r="E18" s="20">
        <v>5</v>
      </c>
      <c r="F18" s="20">
        <v>15</v>
      </c>
      <c r="G18" s="20">
        <v>2</v>
      </c>
      <c r="H18" s="20">
        <v>10</v>
      </c>
      <c r="I18" s="20">
        <v>30</v>
      </c>
      <c r="J18" s="20">
        <v>3</v>
      </c>
      <c r="K18" s="20">
        <v>1</v>
      </c>
      <c r="L18" s="20">
        <v>3</v>
      </c>
      <c r="M18" s="19">
        <v>0.0625</v>
      </c>
      <c r="N18" s="25">
        <v>0</v>
      </c>
      <c r="O18" s="20">
        <f>F18+I18+L18</f>
        <v>48</v>
      </c>
      <c r="P18" s="20" t="e">
        <f>SUM(#REF!,#REF!,#REF!)</f>
        <v>#REF!</v>
      </c>
      <c r="Q18" s="21">
        <v>5</v>
      </c>
    </row>
    <row r="19" spans="1:17" s="22" customFormat="1" ht="18" customHeight="1">
      <c r="A19" s="16">
        <v>6</v>
      </c>
      <c r="B19" s="17" t="s">
        <v>15</v>
      </c>
      <c r="C19" s="18">
        <v>1</v>
      </c>
      <c r="D19" s="19">
        <v>0</v>
      </c>
      <c r="E19" s="20">
        <v>8</v>
      </c>
      <c r="F19" s="20">
        <v>24</v>
      </c>
      <c r="G19" s="20">
        <v>2</v>
      </c>
      <c r="H19" s="20">
        <v>9</v>
      </c>
      <c r="I19" s="20">
        <v>27</v>
      </c>
      <c r="J19" s="20">
        <v>3</v>
      </c>
      <c r="K19" s="20">
        <v>7</v>
      </c>
      <c r="L19" s="20">
        <v>21</v>
      </c>
      <c r="M19" s="19">
        <v>0.09444444444444444</v>
      </c>
      <c r="N19" s="25">
        <v>46</v>
      </c>
      <c r="O19" s="20">
        <v>26</v>
      </c>
      <c r="P19" s="20" t="e">
        <f>SUM(#REF!,#REF!,#REF!)</f>
        <v>#REF!</v>
      </c>
      <c r="Q19" s="21">
        <v>6</v>
      </c>
    </row>
    <row r="20" spans="1:17" s="22" customFormat="1" ht="18" customHeight="1">
      <c r="A20" s="16">
        <v>7</v>
      </c>
      <c r="B20" s="17" t="s">
        <v>18</v>
      </c>
      <c r="C20" s="18">
        <v>1</v>
      </c>
      <c r="D20" s="19">
        <v>0</v>
      </c>
      <c r="E20" s="20">
        <v>9</v>
      </c>
      <c r="F20" s="20">
        <v>27</v>
      </c>
      <c r="G20" s="20">
        <v>2</v>
      </c>
      <c r="H20" s="20">
        <v>5</v>
      </c>
      <c r="I20" s="20">
        <v>15</v>
      </c>
      <c r="J20" s="20">
        <v>3</v>
      </c>
      <c r="K20" s="20">
        <v>7</v>
      </c>
      <c r="L20" s="20">
        <v>21</v>
      </c>
      <c r="M20" s="19">
        <v>0.09444444444444444</v>
      </c>
      <c r="N20" s="25">
        <v>46</v>
      </c>
      <c r="O20" s="20">
        <v>17</v>
      </c>
      <c r="P20" s="20"/>
      <c r="Q20" s="21">
        <v>7</v>
      </c>
    </row>
  </sheetData>
  <sheetProtection/>
  <mergeCells count="13">
    <mergeCell ref="A12:A13"/>
    <mergeCell ref="B12:B13"/>
    <mergeCell ref="C12:C13"/>
    <mergeCell ref="D12:F12"/>
    <mergeCell ref="G12:G13"/>
    <mergeCell ref="H12:I12"/>
    <mergeCell ref="Q12:Q13"/>
    <mergeCell ref="J12:J13"/>
    <mergeCell ref="K12:L12"/>
    <mergeCell ref="M12:M13"/>
    <mergeCell ref="N12:N13"/>
    <mergeCell ref="O12:O13"/>
    <mergeCell ref="P12:P13"/>
  </mergeCells>
  <printOptions/>
  <pageMargins left="0.6299212598425197" right="0.6299212598425197" top="0.4330708661417323" bottom="0.984251968503937" header="0.31496062992125984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Марина</cp:lastModifiedBy>
  <cp:lastPrinted>2022-09-19T05:27:36Z</cp:lastPrinted>
  <dcterms:created xsi:type="dcterms:W3CDTF">2005-01-22T20:10:27Z</dcterms:created>
  <dcterms:modified xsi:type="dcterms:W3CDTF">2022-09-19T05:27:45Z</dcterms:modified>
  <cp:category/>
  <cp:version/>
  <cp:contentType/>
  <cp:contentStatus/>
</cp:coreProperties>
</file>